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<sst xmlns="http://schemas.openxmlformats.org/spreadsheetml/2006/main" count="269" uniqueCount="199">
  <si>
    <t>N пп</t>
  </si>
  <si>
    <t>Наименование параметра</t>
  </si>
  <si>
    <t>Единица измерения</t>
  </si>
  <si>
    <t>Ззначение</t>
  </si>
  <si>
    <t>2.</t>
  </si>
  <si>
    <t>Дата начала отчетного периода</t>
  </si>
  <si>
    <t>01,01.2015 г.</t>
  </si>
  <si>
    <t>3.</t>
  </si>
  <si>
    <t>Дата конца отчетного периода</t>
  </si>
  <si>
    <t>31.12.2015 г.</t>
  </si>
  <si>
    <t>4.</t>
  </si>
  <si>
    <t>Преходящие остатки( денежных средств (на начало периода)</t>
  </si>
  <si>
    <t>руб.</t>
  </si>
  <si>
    <t>5.</t>
  </si>
  <si>
    <t>6.</t>
  </si>
  <si>
    <t>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</si>
  <si>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</si>
  <si>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</si>
  <si>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</si>
  <si>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</si>
  <si>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</si>
  <si>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</si>
  <si>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</si>
  <si>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</si>
  <si>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</si>
  <si>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</si>
  <si>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 xml:space="preserve">денежных средств от потребителей </t>
  </si>
  <si>
    <t>13.</t>
  </si>
  <si>
    <t xml:space="preserve"> целевых взносов  от потребителей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</si>
  <si>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</si>
  <si>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</si>
  <si>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</si>
  <si>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</si>
  <si>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</si>
  <si>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</si>
  <si>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</si>
  <si>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</si>
  <si>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</si>
  <si>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</si>
  <si>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</si>
  <si>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</si>
  <si>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</si>
  <si>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</si>
  <si>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</si>
  <si>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</si>
  <si>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</si>
  <si>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</si>
  <si>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</si>
  <si>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</si>
  <si>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</si>
  <si>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</si>
  <si>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</si>
  <si>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</si>
  <si>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</si>
  <si>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</si>
  <si>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</si>
  <si>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</si>
  <si>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</si>
  <si>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</si>
  <si>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</si>
  <si>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</si>
  <si>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</si>
  <si>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</si>
  <si>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</si>
  <si>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ООО"СтройИнвест"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</si>
  <si>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</si>
  <si>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</si>
  <si>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</si>
  <si>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</si>
  <si>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</si>
  <si>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</si>
  <si>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</si>
  <si>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</si>
  <si>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</si>
  <si>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</si>
  <si>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</si>
  <si>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</si>
  <si>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</si>
  <si>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</si>
  <si>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</si>
  <si>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</si>
  <si>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</si>
  <si>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</si>
  <si>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</si>
  <si>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</si>
  <si>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</si>
  <si>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</si>
  <si>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</si>
  <si>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</si>
  <si>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</si>
  <si>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</si>
  <si>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</si>
  <si>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</si>
  <si>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</si>
  <si>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</si>
  <si>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</si>
  <si>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</si>
  <si>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№п/п</t>
  </si>
  <si>
    <t xml:space="preserve">Наимеонование работ </t>
  </si>
  <si>
    <t>Объем</t>
  </si>
  <si>
    <t>Стоимость работ,руб.</t>
  </si>
  <si>
    <t xml:space="preserve"> Тек.ремонт запорной арматуры  в подвале и замена канализации в кв.94,459,435,441,190</t>
  </si>
  <si>
    <t>27шт,13мп</t>
  </si>
  <si>
    <t>Тек.ремонт  лифтового оборудования(замена  основного редуктора  РЧ 160*52)  в  п/де №11</t>
  </si>
  <si>
    <t>ед.</t>
  </si>
  <si>
    <t>Снос  и  санитарная  обрезка  деревьев  ( 4шт.)</t>
  </si>
  <si>
    <t>Тек.ремонт канализации в кв.197,261 и запорной арматуры  в подвале</t>
  </si>
  <si>
    <t>29шт,13,5мп</t>
  </si>
  <si>
    <t xml:space="preserve"> Тек.ремонт запорной арматуры  и частичная замена канализации</t>
  </si>
  <si>
    <t>13шт,3мп</t>
  </si>
  <si>
    <t>Тек.ремонт  межпан.швов  кв.№33,84,135,146,246,247,257,271,276,294,458, п.7.12</t>
  </si>
  <si>
    <t>Тек.ремонт системы  ЦО ,замена  перехода  канализации в подвале</t>
  </si>
  <si>
    <t xml:space="preserve">Тек.ремонт системы ЦО  в подвале </t>
  </si>
  <si>
    <t xml:space="preserve">Благоустройство территории двора </t>
  </si>
  <si>
    <t xml:space="preserve"> Тек.ремонт благоустройства .Установка качелей .</t>
  </si>
  <si>
    <t xml:space="preserve"> Выполнение  работ по монтажу  оконных блоков  из ПВХ профиля </t>
  </si>
  <si>
    <t xml:space="preserve"> Тек.ремонт асфальтового покрытия ( благоустройство )  п/ов №3-6,11,12</t>
  </si>
  <si>
    <t>Замена канализации в подвале  п/да №8</t>
  </si>
  <si>
    <t xml:space="preserve"> Тек.ремонт  канализации в подвале</t>
  </si>
  <si>
    <t xml:space="preserve"> Тек.ремонт запорной арматуры (замена) в подвале</t>
  </si>
  <si>
    <t>Тек.ремонт  кровли п.2,6,10-ендовы,лестничные клетки</t>
  </si>
  <si>
    <t>Выполнение работ   по монтажу оконных блоков из ПВХ профиля   в  6  п/де  с 1 по 7 эт., в 7 п/де  с 1-6 этаж</t>
  </si>
  <si>
    <t>Смена  оконной  створки  из ПВХ профиля  в  5-ом   п/де,4 этаж</t>
  </si>
  <si>
    <t>Замена канализации в подвале  п/да №1</t>
  </si>
  <si>
    <t xml:space="preserve"> Замена канализации  в подвале  №6 и  №1</t>
  </si>
  <si>
    <t xml:space="preserve"> Тек. ремонт  запорной  арматуры (замена)</t>
  </si>
  <si>
    <t>Замена  канализации   в  подвале</t>
  </si>
  <si>
    <t>Выполнение   работ  по монтажу  (смена) оконных блоков  из ПВХ  профиля   в 8,9,10 п/ах  с 1-7 этаж</t>
  </si>
  <si>
    <t>Выполнение работ   по монтажу (смена )оконных блоков  из ПВХ профиля с 11 по 14 п/ды  с 1-7 этаж</t>
  </si>
  <si>
    <t xml:space="preserve">Итого  выполнено  </t>
  </si>
  <si>
    <t>Выполненные работы  по  услуге"Энергосбережение  и повышение энергетической эффективности"</t>
  </si>
  <si>
    <t>Установка системы погодного регулирования</t>
  </si>
  <si>
    <t>Мероприятия  по  энергосбережению, монтаж с ветильников   в  МОП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</si>
  <si>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</si>
  <si>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</si>
  <si>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</si>
  <si>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</si>
  <si>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</si>
  <si>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</si>
  <si>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</si>
  <si>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</si>
  <si>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</si>
  <si>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</si>
  <si>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</si>
  <si>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Вид коммунальной услуги</t>
  </si>
  <si>
    <t>Холодное   водоснабжение</t>
  </si>
  <si>
    <t>Водоотведение</t>
  </si>
  <si>
    <t>м3</t>
  </si>
  <si>
    <t>Общий объем потребления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</si>
  <si>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</si>
  <si>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</si>
  <si>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</si>
  <si>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</si>
  <si>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</si>
  <si>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</si>
  <si>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</si>
  <si>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</si>
  <si>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</si>
  <si>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</si>
  <si>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</si>
  <si>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</si>
  <si>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</si>
  <si>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>Установка   элемента   МАФ  (качели   к2)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</si>
  <si>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</si>
  <si>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</si>
  <si>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</si>
  <si>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ОТЧЕТ  </t>
  </si>
  <si>
    <t xml:space="preserve"> об  исполнении управляющей организацией ООО" МегаЛинк" договора управления</t>
  </si>
  <si>
    <t xml:space="preserve"> многоквартирным   домом   по адресу: г. Ульяновск,улица  40 -Летия Победы,10  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</si>
  <si>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</si>
  <si>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 xml:space="preserve">Переплата  потребителями </t>
  </si>
  <si>
    <t>4 шт</t>
  </si>
  <si>
    <t>1 ед.</t>
  </si>
  <si>
    <t>215 мп</t>
  </si>
  <si>
    <t>66 шт</t>
  </si>
  <si>
    <t xml:space="preserve">4 шт </t>
  </si>
  <si>
    <t>28 тн</t>
  </si>
  <si>
    <t>1 шт</t>
  </si>
  <si>
    <t>27,36 м2</t>
  </si>
  <si>
    <t>109,84им2</t>
  </si>
  <si>
    <t>4,65 мп</t>
  </si>
  <si>
    <t>2 мп</t>
  </si>
  <si>
    <t xml:space="preserve">86  вентилей </t>
  </si>
  <si>
    <t>107,4 м2</t>
  </si>
  <si>
    <t>24,45 м2</t>
  </si>
  <si>
    <t>1 створка</t>
  </si>
  <si>
    <t>13 мп</t>
  </si>
  <si>
    <t>22,6 мп</t>
  </si>
  <si>
    <t>80 шт</t>
  </si>
  <si>
    <t>48,59 м2</t>
  </si>
  <si>
    <t>Исполнитель  работ  ООО"СтройИнвест"</t>
  </si>
  <si>
    <t xml:space="preserve"> 1  комплекс </t>
  </si>
  <si>
    <t xml:space="preserve">  136  светильник энергосбеоегающ.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</si>
  <si>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</si>
  <si>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 xml:space="preserve"> 1 шт</t>
  </si>
  <si>
    <t>Благоустройство   территории  МКД ( цветы)</t>
  </si>
  <si>
    <t xml:space="preserve">100  шт </t>
  </si>
  <si>
    <t>Выполненные  работы  по  текущему ремонту в отчетном периоде  :</t>
  </si>
  <si>
    <t>Заместитель  директора  ООО "МегаЛинк"                                        Е.С.Салихова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</si>
</sst>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_-* #,##0.00&quot;р.&quot;_-;\-* #,##0.00&quot;р.&quot;_-;_-* \-??&quot;р.&quot;_-;_-@_-"/>
    <numFmt numFmtId="166" formatCode="0.000"/>
    <numFmt numFmtId="167" formatCode="_-* #,##0.00_р_._-;\-* #,##0.00_р_._-;_-* \-??_р_._-;_-@_-"/>
    <numFmt numFmtId="168" formatCode="_-* #,##0_р_._-;\-* #,##0_р_._-;_-* \-??_р_._-;_-@_-"/>
    <numFmt numFmtId="169" formatCode="_-* #,##0_р_._-;\-* #,##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vertical="center"/>
    </xf>
    <xf numFmtId="16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26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vertical="center" wrapText="1"/>
    </xf>
    <xf numFmtId="0" fontId="9" fillId="0" borderId="49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horizontal="center" vertical="center" wrapText="1"/>
      <protection/>
    </xf>
    <xf numFmtId="0" fontId="8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wrapText="1"/>
    </xf>
    <xf numFmtId="167" fontId="0" fillId="0" borderId="0" xfId="65" applyFill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9" fillId="0" borderId="50" xfId="0" applyFont="1" applyBorder="1" applyAlignment="1">
      <alignment horizontal="left" vertical="center" wrapText="1"/>
    </xf>
    <xf numFmtId="0" fontId="49" fillId="0" borderId="67" xfId="0" applyFont="1" applyBorder="1" applyAlignment="1">
      <alignment horizontal="left" vertical="center" wrapText="1"/>
    </xf>
    <xf numFmtId="0" fontId="49" fillId="0" borderId="68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left" vertical="center" wrapText="1"/>
    </xf>
    <xf numFmtId="0" fontId="49" fillId="0" borderId="67" xfId="0" applyFont="1" applyFill="1" applyBorder="1" applyAlignment="1">
      <alignment horizontal="left" vertical="center" wrapText="1"/>
    </xf>
    <xf numFmtId="0" fontId="49" fillId="0" borderId="68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15">
      <selection activeCell="B125" sqref="B125:D125"/>
    </sheetView>
  </sheetViews>
  <sheetFormatPr defaultColWidth="9.00390625" defaultRowHeight="14.25"/>
  <cols>
    <col min="1" max="1" width="3.875" style="0" customWidth="1"/>
    <col min="2" max="2" width="40.75390625" style="0" customWidth="1"/>
    <col min="3" max="3" width="16.00390625" style="0" customWidth="1"/>
    <col min="4" max="4" width="17.875" style="0" customWidth="1"/>
    <col min="5" max="5" width="14.25390625" style="0" bestFit="1" customWidth="1"/>
  </cols>
  <sheetData>
    <row r="1" spans="1:4" ht="14.25">
      <c r="A1" s="167" t="s">
        <v>166</v>
      </c>
      <c r="B1" s="167"/>
      <c r="C1" s="167"/>
      <c r="D1" s="167"/>
    </row>
    <row r="2" spans="1:4" ht="14.25">
      <c r="A2" s="156" t="s">
        <v>167</v>
      </c>
      <c r="B2" s="156"/>
      <c r="C2" s="156"/>
      <c r="D2" s="156"/>
    </row>
    <row r="3" spans="1:4" ht="14.25">
      <c r="A3" s="157" t="s">
        <v>168</v>
      </c>
      <c r="B3" s="157"/>
      <c r="C3" s="157"/>
      <c r="D3" s="157"/>
    </row>
    <row r="4" spans="1:4" ht="7.5" customHeight="1" thickBot="1">
      <c r="A4" s="1"/>
      <c r="B4" s="2"/>
      <c r="C4" s="2"/>
      <c r="D4" s="2"/>
    </row>
    <row r="5" spans="1:4" ht="26.25" thickBot="1">
      <c r="A5" s="3" t="s">
        <v>0</v>
      </c>
      <c r="B5" s="4" t="s">
        <v>1</v>
      </c>
      <c r="C5" s="4" t="s">
        <v>2</v>
      </c>
      <c r="D5" s="4" t="s">
        <v>3</v>
      </c>
    </row>
    <row r="6" spans="1:4" ht="17.25" customHeight="1" thickBot="1">
      <c r="A6" s="168" t="s">
        <v>5</v>
      </c>
      <c r="B6" s="169"/>
      <c r="C6" s="170"/>
      <c r="D6" s="6" t="s">
        <v>6</v>
      </c>
    </row>
    <row r="7" spans="1:4" ht="15" thickBot="1">
      <c r="A7" s="168" t="s">
        <v>8</v>
      </c>
      <c r="B7" s="169"/>
      <c r="C7" s="170"/>
      <c r="D7" s="9" t="s">
        <v>9</v>
      </c>
    </row>
    <row r="8" spans="1:4" ht="28.5" customHeight="1" thickBot="1">
      <c r="A8" s="158" t="s">
        <v>169</v>
      </c>
      <c r="B8" s="159"/>
      <c r="C8" s="159"/>
      <c r="D8" s="160"/>
    </row>
    <row r="9" spans="1:4" ht="29.25" customHeight="1" thickBot="1">
      <c r="A9" s="92">
        <v>1</v>
      </c>
      <c r="B9" s="5" t="s">
        <v>11</v>
      </c>
      <c r="C9" s="6" t="s">
        <v>12</v>
      </c>
      <c r="D9" s="6">
        <v>0</v>
      </c>
    </row>
    <row r="10" spans="1:4" ht="15" thickBot="1">
      <c r="A10" s="92">
        <v>2</v>
      </c>
      <c r="B10" s="5" t="s">
        <v>170</v>
      </c>
      <c r="C10" s="6" t="s">
        <v>12</v>
      </c>
      <c r="D10" s="6">
        <v>0</v>
      </c>
    </row>
    <row r="11" spans="1:4" ht="15" thickBot="1">
      <c r="A11" s="92">
        <v>3</v>
      </c>
      <c r="B11" s="5" t="s">
        <v>15</v>
      </c>
      <c r="C11" s="6" t="s">
        <v>12</v>
      </c>
      <c r="D11" s="6">
        <v>1485609.62</v>
      </c>
    </row>
    <row r="12" spans="1:4" ht="26.25" thickBot="1">
      <c r="A12" s="92" t="s">
        <v>10</v>
      </c>
      <c r="B12" s="11" t="s">
        <v>17</v>
      </c>
      <c r="C12" s="12" t="s">
        <v>12</v>
      </c>
      <c r="D12" s="12">
        <v>7829249.46</v>
      </c>
    </row>
    <row r="13" spans="1:4" ht="15" thickBot="1">
      <c r="A13" s="92" t="s">
        <v>13</v>
      </c>
      <c r="B13" s="13" t="s">
        <v>19</v>
      </c>
      <c r="C13" s="12" t="s">
        <v>12</v>
      </c>
      <c r="D13" s="12">
        <v>5876890.88</v>
      </c>
    </row>
    <row r="14" spans="1:4" ht="15" thickBot="1">
      <c r="A14" s="92" t="s">
        <v>14</v>
      </c>
      <c r="B14" s="13" t="s">
        <v>21</v>
      </c>
      <c r="C14" s="12" t="s">
        <v>12</v>
      </c>
      <c r="D14" s="12">
        <v>1245412.94</v>
      </c>
    </row>
    <row r="15" spans="1:4" ht="15" thickBot="1">
      <c r="A15" s="92" t="s">
        <v>16</v>
      </c>
      <c r="B15" s="13" t="s">
        <v>23</v>
      </c>
      <c r="C15" s="12" t="s">
        <v>12</v>
      </c>
      <c r="D15" s="12">
        <v>564898.09</v>
      </c>
    </row>
    <row r="16" spans="1:4" ht="15" thickBot="1">
      <c r="A16" s="92" t="s">
        <v>18</v>
      </c>
      <c r="B16" s="11" t="s">
        <v>25</v>
      </c>
      <c r="C16" s="12" t="s">
        <v>12</v>
      </c>
      <c r="D16" s="12">
        <f>D17+D20</f>
        <v>7711756.04</v>
      </c>
    </row>
    <row r="17" spans="1:4" ht="15" thickBot="1">
      <c r="A17" s="92" t="s">
        <v>20</v>
      </c>
      <c r="B17" s="5" t="s">
        <v>26</v>
      </c>
      <c r="C17" s="6" t="s">
        <v>12</v>
      </c>
      <c r="D17" s="6">
        <v>7616836.04</v>
      </c>
    </row>
    <row r="18" spans="1:4" ht="15" thickBot="1">
      <c r="A18" s="92" t="s">
        <v>22</v>
      </c>
      <c r="B18" s="14" t="s">
        <v>28</v>
      </c>
      <c r="C18" s="6" t="s">
        <v>12</v>
      </c>
      <c r="D18" s="6">
        <v>0</v>
      </c>
    </row>
    <row r="19" spans="1:4" ht="15" thickBot="1">
      <c r="A19" s="92" t="s">
        <v>24</v>
      </c>
      <c r="B19" s="15" t="s">
        <v>30</v>
      </c>
      <c r="C19" s="6" t="s">
        <v>12</v>
      </c>
      <c r="D19" s="6">
        <v>0</v>
      </c>
    </row>
    <row r="20" spans="1:4" ht="15.75" customHeight="1" thickBot="1">
      <c r="A20" s="92">
        <v>12</v>
      </c>
      <c r="B20" s="15" t="s">
        <v>32</v>
      </c>
      <c r="C20" s="6" t="s">
        <v>12</v>
      </c>
      <c r="D20" s="6">
        <v>94920</v>
      </c>
    </row>
    <row r="21" spans="1:4" ht="15" thickBot="1">
      <c r="A21" s="92" t="s">
        <v>27</v>
      </c>
      <c r="B21" s="15" t="s">
        <v>34</v>
      </c>
      <c r="C21" s="6" t="s">
        <v>12</v>
      </c>
      <c r="D21" s="6">
        <v>0</v>
      </c>
    </row>
    <row r="22" spans="1:4" ht="15" thickBot="1">
      <c r="A22" s="92" t="s">
        <v>29</v>
      </c>
      <c r="B22" s="5" t="s">
        <v>35</v>
      </c>
      <c r="C22" s="6" t="s">
        <v>12</v>
      </c>
      <c r="D22" s="6">
        <f>D9+D16</f>
        <v>7711756.04</v>
      </c>
    </row>
    <row r="23" spans="1:4" ht="26.25" thickBot="1">
      <c r="A23" s="92" t="s">
        <v>31</v>
      </c>
      <c r="B23" s="5" t="s">
        <v>36</v>
      </c>
      <c r="C23" s="6" t="s">
        <v>12</v>
      </c>
      <c r="D23" s="6">
        <v>0</v>
      </c>
    </row>
    <row r="24" spans="1:4" ht="18.75" customHeight="1" thickBot="1">
      <c r="A24" s="92" t="s">
        <v>33</v>
      </c>
      <c r="B24" s="5" t="s">
        <v>37</v>
      </c>
      <c r="C24" s="6" t="s">
        <v>12</v>
      </c>
      <c r="D24" s="6">
        <v>0</v>
      </c>
    </row>
    <row r="25" spans="1:4" ht="15" thickBot="1">
      <c r="A25" s="7">
        <v>17</v>
      </c>
      <c r="B25" s="8" t="s">
        <v>38</v>
      </c>
      <c r="C25" s="9" t="s">
        <v>12</v>
      </c>
      <c r="D25" s="9">
        <f>D11+D12-D17</f>
        <v>1698023.04</v>
      </c>
    </row>
    <row r="26" spans="1:8" ht="17.25" customHeight="1" thickBot="1">
      <c r="A26" s="171" t="s">
        <v>39</v>
      </c>
      <c r="B26" s="172"/>
      <c r="C26" s="172"/>
      <c r="D26" s="173"/>
      <c r="E26" s="2"/>
      <c r="F26" s="2"/>
      <c r="G26" s="2"/>
      <c r="H26" s="2"/>
    </row>
    <row r="27" spans="1:8" ht="39" thickBot="1">
      <c r="A27" s="3" t="s">
        <v>0</v>
      </c>
      <c r="B27" s="3" t="s">
        <v>40</v>
      </c>
      <c r="C27" s="3" t="s">
        <v>41</v>
      </c>
      <c r="D27" s="4" t="s">
        <v>42</v>
      </c>
      <c r="E27" s="2"/>
      <c r="F27" s="2"/>
      <c r="G27" s="2"/>
      <c r="H27" s="2"/>
    </row>
    <row r="28" spans="1:8" ht="14.25">
      <c r="A28" s="17" t="s">
        <v>43</v>
      </c>
      <c r="B28" s="18" t="s">
        <v>44</v>
      </c>
      <c r="C28" s="19" t="s">
        <v>45</v>
      </c>
      <c r="D28" s="20" t="s">
        <v>46</v>
      </c>
      <c r="E28" s="2"/>
      <c r="F28" s="2"/>
      <c r="G28" s="2"/>
      <c r="H28" s="2"/>
    </row>
    <row r="29" spans="1:8" ht="14.25">
      <c r="A29" s="21" t="s">
        <v>4</v>
      </c>
      <c r="B29" s="22" t="s">
        <v>47</v>
      </c>
      <c r="C29" s="23"/>
      <c r="D29" s="24"/>
      <c r="E29" s="2"/>
      <c r="F29" s="2"/>
      <c r="G29" s="2"/>
      <c r="H29" s="2"/>
    </row>
    <row r="30" spans="1:8" ht="14.25">
      <c r="A30" s="25" t="s">
        <v>48</v>
      </c>
      <c r="B30" s="26" t="s">
        <v>49</v>
      </c>
      <c r="C30" s="27" t="s">
        <v>45</v>
      </c>
      <c r="D30" s="20" t="s">
        <v>46</v>
      </c>
      <c r="E30" s="2"/>
      <c r="F30" s="2"/>
      <c r="G30" s="2"/>
      <c r="H30" s="2"/>
    </row>
    <row r="31" spans="1:8" ht="14.25">
      <c r="A31" s="25" t="s">
        <v>50</v>
      </c>
      <c r="B31" s="26" t="s">
        <v>51</v>
      </c>
      <c r="C31" s="27" t="s">
        <v>45</v>
      </c>
      <c r="D31" s="20" t="s">
        <v>46</v>
      </c>
      <c r="E31" s="2"/>
      <c r="F31" s="2"/>
      <c r="G31" s="2"/>
      <c r="H31" s="2"/>
    </row>
    <row r="32" spans="1:8" ht="14.25">
      <c r="A32" s="25" t="s">
        <v>52</v>
      </c>
      <c r="B32" s="26" t="s">
        <v>53</v>
      </c>
      <c r="C32" s="27" t="s">
        <v>45</v>
      </c>
      <c r="D32" s="20" t="s">
        <v>46</v>
      </c>
      <c r="E32" s="2"/>
      <c r="F32" s="2"/>
      <c r="G32" s="2"/>
      <c r="H32" s="2"/>
    </row>
    <row r="33" spans="1:8" ht="14.25">
      <c r="A33" s="25" t="s">
        <v>54</v>
      </c>
      <c r="B33" s="26" t="s">
        <v>55</v>
      </c>
      <c r="C33" s="27" t="s">
        <v>45</v>
      </c>
      <c r="D33" s="20" t="s">
        <v>46</v>
      </c>
      <c r="E33" s="2"/>
      <c r="F33" s="2"/>
      <c r="G33" s="2"/>
      <c r="H33" s="2"/>
    </row>
    <row r="34" spans="1:8" ht="14.25">
      <c r="A34" s="25" t="s">
        <v>56</v>
      </c>
      <c r="B34" s="28" t="s">
        <v>57</v>
      </c>
      <c r="C34" s="27" t="s">
        <v>45</v>
      </c>
      <c r="D34" s="20" t="s">
        <v>46</v>
      </c>
      <c r="E34" s="2"/>
      <c r="F34" s="2"/>
      <c r="G34" s="2"/>
      <c r="H34" s="2"/>
    </row>
    <row r="35" spans="1:8" ht="14.25">
      <c r="A35" s="25" t="s">
        <v>58</v>
      </c>
      <c r="B35" s="26" t="s">
        <v>59</v>
      </c>
      <c r="C35" s="29" t="s">
        <v>60</v>
      </c>
      <c r="D35" s="20" t="s">
        <v>46</v>
      </c>
      <c r="E35" s="2"/>
      <c r="F35" s="2"/>
      <c r="G35" s="2"/>
      <c r="H35" s="2"/>
    </row>
    <row r="36" spans="1:8" ht="25.5">
      <c r="A36" s="25" t="s">
        <v>61</v>
      </c>
      <c r="B36" s="128" t="s">
        <v>62</v>
      </c>
      <c r="C36" s="30" t="s">
        <v>63</v>
      </c>
      <c r="D36" s="24" t="s">
        <v>64</v>
      </c>
      <c r="E36" s="2"/>
      <c r="F36" s="2"/>
      <c r="G36" s="2"/>
      <c r="H36" s="2"/>
    </row>
    <row r="37" spans="1:8" ht="24" customHeight="1">
      <c r="A37" s="25" t="s">
        <v>65</v>
      </c>
      <c r="B37" s="31" t="s">
        <v>66</v>
      </c>
      <c r="C37" s="27" t="s">
        <v>67</v>
      </c>
      <c r="D37" s="32" t="s">
        <v>46</v>
      </c>
      <c r="E37" s="2"/>
      <c r="F37" s="2"/>
      <c r="G37" s="2"/>
      <c r="H37" s="2"/>
    </row>
    <row r="38" spans="1:8" ht="14.25">
      <c r="A38" s="21" t="s">
        <v>7</v>
      </c>
      <c r="B38" s="33" t="s">
        <v>68</v>
      </c>
      <c r="C38" s="34"/>
      <c r="D38" s="20"/>
      <c r="E38" s="2"/>
      <c r="F38" s="2"/>
      <c r="G38" s="2"/>
      <c r="H38" s="2"/>
    </row>
    <row r="39" spans="1:8" ht="14.25">
      <c r="A39" s="35" t="s">
        <v>69</v>
      </c>
      <c r="B39" s="26" t="s">
        <v>70</v>
      </c>
      <c r="C39" s="27" t="s">
        <v>45</v>
      </c>
      <c r="D39" s="20" t="s">
        <v>46</v>
      </c>
      <c r="E39" s="2"/>
      <c r="F39" s="2"/>
      <c r="G39" s="2"/>
      <c r="H39" s="2"/>
    </row>
    <row r="40" spans="1:8" ht="25.5" customHeight="1">
      <c r="A40" s="35" t="s">
        <v>71</v>
      </c>
      <c r="B40" s="31" t="s">
        <v>72</v>
      </c>
      <c r="C40" s="27" t="s">
        <v>45</v>
      </c>
      <c r="D40" s="32" t="s">
        <v>46</v>
      </c>
      <c r="E40" s="2"/>
      <c r="F40" s="2"/>
      <c r="G40" s="2"/>
      <c r="H40" s="2"/>
    </row>
    <row r="41" spans="1:8" ht="14.25">
      <c r="A41" s="36" t="s">
        <v>73</v>
      </c>
      <c r="B41" s="28" t="s">
        <v>74</v>
      </c>
      <c r="C41" s="27" t="s">
        <v>75</v>
      </c>
      <c r="D41" s="24" t="s">
        <v>76</v>
      </c>
      <c r="E41" s="2"/>
      <c r="F41" s="2"/>
      <c r="G41" s="2"/>
      <c r="H41" s="2"/>
    </row>
    <row r="42" spans="1:8" ht="26.25" customHeight="1">
      <c r="A42" s="36" t="s">
        <v>77</v>
      </c>
      <c r="B42" s="31" t="s">
        <v>78</v>
      </c>
      <c r="C42" s="37" t="s">
        <v>79</v>
      </c>
      <c r="D42" s="38" t="s">
        <v>80</v>
      </c>
      <c r="E42" s="2"/>
      <c r="F42" s="2"/>
      <c r="G42" s="2"/>
      <c r="H42" s="2"/>
    </row>
    <row r="43" spans="1:8" ht="26.25" customHeight="1">
      <c r="A43" s="36" t="s">
        <v>81</v>
      </c>
      <c r="B43" s="127" t="s">
        <v>82</v>
      </c>
      <c r="C43" s="39" t="s">
        <v>83</v>
      </c>
      <c r="D43" s="38" t="s">
        <v>84</v>
      </c>
      <c r="E43" s="2"/>
      <c r="F43" s="2"/>
      <c r="G43" s="2"/>
      <c r="H43" s="2"/>
    </row>
    <row r="44" spans="1:8" ht="25.5">
      <c r="A44" s="40" t="s">
        <v>10</v>
      </c>
      <c r="B44" s="126" t="s">
        <v>85</v>
      </c>
      <c r="C44" s="27" t="s">
        <v>67</v>
      </c>
      <c r="D44" s="32" t="s">
        <v>46</v>
      </c>
      <c r="E44" s="2"/>
      <c r="F44" s="2"/>
      <c r="G44" s="2"/>
      <c r="H44" s="2"/>
    </row>
    <row r="45" spans="1:8" ht="14.25">
      <c r="A45" s="41" t="s">
        <v>13</v>
      </c>
      <c r="B45" s="33" t="s">
        <v>86</v>
      </c>
      <c r="C45" s="34"/>
      <c r="D45" s="24"/>
      <c r="E45" s="2"/>
      <c r="F45" s="2"/>
      <c r="G45" s="2"/>
      <c r="H45" s="2"/>
    </row>
    <row r="46" spans="1:8" ht="14.25">
      <c r="A46" s="36" t="s">
        <v>87</v>
      </c>
      <c r="B46" s="42" t="s">
        <v>88</v>
      </c>
      <c r="C46" s="30" t="s">
        <v>63</v>
      </c>
      <c r="D46" s="24" t="s">
        <v>89</v>
      </c>
      <c r="E46" s="2"/>
      <c r="F46" s="2"/>
      <c r="G46" s="2"/>
      <c r="H46" s="2"/>
    </row>
    <row r="47" spans="1:8" ht="28.5" customHeight="1">
      <c r="A47" s="36" t="s">
        <v>90</v>
      </c>
      <c r="B47" s="43" t="s">
        <v>91</v>
      </c>
      <c r="C47" s="30" t="s">
        <v>63</v>
      </c>
      <c r="D47" s="38" t="s">
        <v>89</v>
      </c>
      <c r="E47" s="2"/>
      <c r="F47" s="2"/>
      <c r="G47" s="2"/>
      <c r="H47" s="2"/>
    </row>
    <row r="48" spans="1:8" ht="15.75" customHeight="1" thickBot="1">
      <c r="A48" s="44" t="s">
        <v>92</v>
      </c>
      <c r="B48" s="45" t="s">
        <v>93</v>
      </c>
      <c r="C48" s="46" t="s">
        <v>63</v>
      </c>
      <c r="D48" s="47" t="s">
        <v>80</v>
      </c>
      <c r="E48" s="2"/>
      <c r="F48" s="2"/>
      <c r="G48" s="2"/>
      <c r="H48" s="2"/>
    </row>
    <row r="49" spans="1:8" ht="15" customHeight="1" thickBot="1">
      <c r="A49" s="161" t="s">
        <v>94</v>
      </c>
      <c r="B49" s="162"/>
      <c r="C49" s="163"/>
      <c r="D49" s="48"/>
      <c r="E49" s="2"/>
      <c r="F49" s="2"/>
      <c r="G49" s="2"/>
      <c r="H49" s="2"/>
    </row>
    <row r="50" spans="1:8" ht="26.25" thickBot="1">
      <c r="A50" s="93">
        <v>6</v>
      </c>
      <c r="B50" s="50" t="s">
        <v>95</v>
      </c>
      <c r="C50" s="51" t="s">
        <v>63</v>
      </c>
      <c r="D50" s="49" t="s">
        <v>96</v>
      </c>
      <c r="E50" s="2"/>
      <c r="F50" s="2"/>
      <c r="G50" s="2"/>
      <c r="H50" s="2"/>
    </row>
    <row r="51" spans="1:8" ht="15" thickBot="1">
      <c r="A51" s="137"/>
      <c r="B51" s="138"/>
      <c r="C51" s="139"/>
      <c r="D51" s="140"/>
      <c r="E51" s="2"/>
      <c r="F51" s="2"/>
      <c r="G51" s="2"/>
      <c r="H51" s="2"/>
    </row>
    <row r="52" spans="1:6" ht="15" customHeight="1" thickBot="1">
      <c r="A52" s="164" t="s">
        <v>197</v>
      </c>
      <c r="B52" s="165"/>
      <c r="C52" s="165"/>
      <c r="D52" s="166"/>
      <c r="E52" s="52"/>
      <c r="F52" s="52"/>
    </row>
    <row r="53" spans="1:6" ht="26.25" thickBot="1">
      <c r="A53" s="78" t="s">
        <v>97</v>
      </c>
      <c r="B53" s="69" t="s">
        <v>98</v>
      </c>
      <c r="C53" s="73" t="s">
        <v>99</v>
      </c>
      <c r="D53" s="69" t="s">
        <v>100</v>
      </c>
      <c r="E53" s="52"/>
      <c r="F53" s="52"/>
    </row>
    <row r="54" spans="1:6" ht="25.5">
      <c r="A54" s="79">
        <v>1</v>
      </c>
      <c r="B54" s="74" t="s">
        <v>101</v>
      </c>
      <c r="C54" s="70" t="s">
        <v>102</v>
      </c>
      <c r="D54" s="70">
        <v>36350</v>
      </c>
      <c r="E54" s="52"/>
      <c r="F54" s="52"/>
    </row>
    <row r="55" spans="1:6" ht="26.25" customHeight="1">
      <c r="A55" s="80">
        <v>2</v>
      </c>
      <c r="B55" s="75" t="s">
        <v>103</v>
      </c>
      <c r="C55" s="71" t="s">
        <v>172</v>
      </c>
      <c r="D55" s="71">
        <v>68318</v>
      </c>
      <c r="E55" s="52"/>
      <c r="F55" s="52"/>
    </row>
    <row r="56" spans="1:6" ht="14.25">
      <c r="A56" s="80">
        <v>3</v>
      </c>
      <c r="B56" s="75" t="s">
        <v>105</v>
      </c>
      <c r="C56" s="71" t="s">
        <v>171</v>
      </c>
      <c r="D56" s="71">
        <v>60512</v>
      </c>
      <c r="E56" s="52"/>
      <c r="F56" s="52"/>
    </row>
    <row r="57" spans="1:6" ht="25.5">
      <c r="A57" s="80">
        <v>4</v>
      </c>
      <c r="B57" s="75" t="s">
        <v>106</v>
      </c>
      <c r="C57" s="71" t="s">
        <v>107</v>
      </c>
      <c r="D57" s="71">
        <v>53524</v>
      </c>
      <c r="E57" s="52"/>
      <c r="F57" s="52"/>
    </row>
    <row r="58" spans="1:6" ht="25.5">
      <c r="A58" s="80">
        <v>5</v>
      </c>
      <c r="B58" s="75" t="s">
        <v>108</v>
      </c>
      <c r="C58" s="71" t="s">
        <v>109</v>
      </c>
      <c r="D58" s="71">
        <v>32741</v>
      </c>
      <c r="E58" s="52"/>
      <c r="F58" s="52"/>
    </row>
    <row r="59" spans="1:6" ht="25.5">
      <c r="A59" s="80">
        <v>6</v>
      </c>
      <c r="B59" s="75" t="s">
        <v>110</v>
      </c>
      <c r="C59" s="71" t="s">
        <v>173</v>
      </c>
      <c r="D59" s="71">
        <v>109934</v>
      </c>
      <c r="E59" s="52"/>
      <c r="F59" s="52"/>
    </row>
    <row r="60" spans="1:6" ht="25.5">
      <c r="A60" s="80">
        <v>7</v>
      </c>
      <c r="B60" s="75" t="s">
        <v>111</v>
      </c>
      <c r="C60" s="71" t="s">
        <v>174</v>
      </c>
      <c r="D60" s="71">
        <v>31227</v>
      </c>
      <c r="E60" s="52"/>
      <c r="F60" s="52"/>
    </row>
    <row r="61" spans="1:6" ht="14.25">
      <c r="A61" s="80">
        <v>8</v>
      </c>
      <c r="B61" s="75" t="s">
        <v>112</v>
      </c>
      <c r="C61" s="71" t="s">
        <v>175</v>
      </c>
      <c r="D61" s="71">
        <v>17393</v>
      </c>
      <c r="E61" s="52"/>
      <c r="F61" s="52"/>
    </row>
    <row r="62" spans="1:6" ht="14.25">
      <c r="A62" s="80">
        <v>9</v>
      </c>
      <c r="B62" s="75" t="s">
        <v>113</v>
      </c>
      <c r="C62" s="71" t="s">
        <v>176</v>
      </c>
      <c r="D62" s="71">
        <v>12598</v>
      </c>
      <c r="E62" s="52"/>
      <c r="F62" s="52"/>
    </row>
    <row r="63" spans="1:6" ht="14.25">
      <c r="A63" s="80">
        <v>10</v>
      </c>
      <c r="B63" s="75" t="s">
        <v>114</v>
      </c>
      <c r="C63" s="71" t="s">
        <v>177</v>
      </c>
      <c r="D63" s="71">
        <v>24542</v>
      </c>
      <c r="E63" s="52"/>
      <c r="F63" s="52"/>
    </row>
    <row r="64" spans="1:6" ht="27.75" customHeight="1">
      <c r="A64" s="80">
        <v>11</v>
      </c>
      <c r="B64" s="75" t="s">
        <v>115</v>
      </c>
      <c r="C64" s="71" t="s">
        <v>178</v>
      </c>
      <c r="D64" s="71">
        <v>136307</v>
      </c>
      <c r="E64" s="52"/>
      <c r="F64" s="52"/>
    </row>
    <row r="65" spans="1:6" ht="25.5">
      <c r="A65" s="80">
        <v>12</v>
      </c>
      <c r="B65" s="75" t="s">
        <v>116</v>
      </c>
      <c r="C65" s="71" t="s">
        <v>179</v>
      </c>
      <c r="D65" s="71">
        <v>131229</v>
      </c>
      <c r="E65" s="52"/>
      <c r="F65" s="52"/>
    </row>
    <row r="66" spans="1:6" ht="14.25">
      <c r="A66" s="80">
        <v>13</v>
      </c>
      <c r="B66" s="75" t="s">
        <v>117</v>
      </c>
      <c r="C66" s="71" t="s">
        <v>180</v>
      </c>
      <c r="D66" s="71">
        <v>7769</v>
      </c>
      <c r="E66" s="52"/>
      <c r="F66" s="52"/>
    </row>
    <row r="67" spans="1:6" ht="14.25">
      <c r="A67" s="80">
        <v>14</v>
      </c>
      <c r="B67" s="75" t="s">
        <v>118</v>
      </c>
      <c r="C67" s="71" t="s">
        <v>181</v>
      </c>
      <c r="D67" s="71">
        <v>2344</v>
      </c>
      <c r="E67" s="52"/>
      <c r="F67" s="52"/>
    </row>
    <row r="68" spans="1:6" ht="14.25">
      <c r="A68" s="80">
        <v>15</v>
      </c>
      <c r="B68" s="75" t="s">
        <v>119</v>
      </c>
      <c r="C68" s="71" t="s">
        <v>182</v>
      </c>
      <c r="D68" s="71">
        <v>65511</v>
      </c>
      <c r="E68" s="52"/>
      <c r="F68" s="52"/>
    </row>
    <row r="69" spans="1:6" ht="14.25">
      <c r="A69" s="80">
        <v>16</v>
      </c>
      <c r="B69" s="75" t="s">
        <v>120</v>
      </c>
      <c r="C69" s="71" t="s">
        <v>183</v>
      </c>
      <c r="D69" s="71">
        <v>40525</v>
      </c>
      <c r="E69" s="52"/>
      <c r="F69" s="52"/>
    </row>
    <row r="70" spans="1:6" ht="25.5">
      <c r="A70" s="80">
        <v>17</v>
      </c>
      <c r="B70" s="75" t="s">
        <v>121</v>
      </c>
      <c r="C70" s="71" t="s">
        <v>184</v>
      </c>
      <c r="D70" s="71">
        <v>131635</v>
      </c>
      <c r="E70" s="52"/>
      <c r="F70" s="52"/>
    </row>
    <row r="71" spans="1:6" ht="25.5">
      <c r="A71" s="80">
        <v>18</v>
      </c>
      <c r="B71" s="76" t="s">
        <v>122</v>
      </c>
      <c r="C71" s="71" t="s">
        <v>185</v>
      </c>
      <c r="D71" s="71">
        <v>4450</v>
      </c>
      <c r="E71" s="52"/>
      <c r="F71" s="52"/>
    </row>
    <row r="72" spans="1:6" ht="14.25">
      <c r="A72" s="80">
        <v>19</v>
      </c>
      <c r="B72" s="76" t="s">
        <v>123</v>
      </c>
      <c r="C72" s="71" t="s">
        <v>186</v>
      </c>
      <c r="D72" s="71">
        <v>34475</v>
      </c>
      <c r="E72" s="52"/>
      <c r="F72" s="52"/>
    </row>
    <row r="73" spans="1:6" ht="14.25">
      <c r="A73" s="80">
        <v>20</v>
      </c>
      <c r="B73" s="76" t="s">
        <v>124</v>
      </c>
      <c r="C73" s="71" t="s">
        <v>187</v>
      </c>
      <c r="D73" s="71">
        <v>54668</v>
      </c>
      <c r="E73" s="52"/>
      <c r="F73" s="52"/>
    </row>
    <row r="74" spans="1:6" ht="14.25">
      <c r="A74" s="80">
        <v>21</v>
      </c>
      <c r="B74" s="76" t="s">
        <v>125</v>
      </c>
      <c r="C74" s="71" t="s">
        <v>188</v>
      </c>
      <c r="D74" s="71">
        <v>40112</v>
      </c>
      <c r="E74" s="52"/>
      <c r="F74" s="52"/>
    </row>
    <row r="75" spans="1:6" ht="14.25">
      <c r="A75" s="80">
        <v>22</v>
      </c>
      <c r="B75" s="76" t="s">
        <v>126</v>
      </c>
      <c r="C75" s="71" t="s">
        <v>181</v>
      </c>
      <c r="D75" s="71">
        <v>1964</v>
      </c>
      <c r="E75" s="52"/>
      <c r="F75" s="52"/>
    </row>
    <row r="76" spans="1:6" ht="25.5">
      <c r="A76" s="80">
        <v>23</v>
      </c>
      <c r="B76" s="76" t="s">
        <v>127</v>
      </c>
      <c r="C76" s="71" t="s">
        <v>189</v>
      </c>
      <c r="D76" s="71">
        <v>246968</v>
      </c>
      <c r="E76" s="52"/>
      <c r="F76" s="52"/>
    </row>
    <row r="77" spans="1:6" ht="26.25" thickBot="1">
      <c r="A77" s="81">
        <v>24</v>
      </c>
      <c r="B77" s="77" t="s">
        <v>128</v>
      </c>
      <c r="C77" s="72">
        <v>57.19</v>
      </c>
      <c r="D77" s="72">
        <v>293840</v>
      </c>
      <c r="E77" s="52"/>
      <c r="F77" s="52"/>
    </row>
    <row r="78" spans="1:6" ht="15" thickBot="1">
      <c r="A78" s="145" t="s">
        <v>129</v>
      </c>
      <c r="B78" s="146"/>
      <c r="C78" s="82"/>
      <c r="D78" s="113">
        <f>SUM(D54:D77)</f>
        <v>1638936</v>
      </c>
      <c r="E78" s="52"/>
      <c r="F78" s="52"/>
    </row>
    <row r="79" spans="1:5" ht="15" customHeight="1" thickBot="1">
      <c r="A79" s="174" t="s">
        <v>190</v>
      </c>
      <c r="B79" s="175"/>
      <c r="C79" s="175"/>
      <c r="D79" s="176"/>
      <c r="E79" s="52"/>
    </row>
    <row r="80" spans="1:5" ht="19.5" customHeight="1" thickBot="1">
      <c r="A80" s="96"/>
      <c r="B80" s="96"/>
      <c r="C80" s="96"/>
      <c r="D80" s="96"/>
      <c r="E80" s="52"/>
    </row>
    <row r="81" spans="1:5" ht="18" customHeight="1" thickBot="1">
      <c r="A81" s="164" t="s">
        <v>130</v>
      </c>
      <c r="B81" s="165"/>
      <c r="C81" s="165"/>
      <c r="D81" s="165"/>
      <c r="E81" s="52"/>
    </row>
    <row r="82" spans="1:6" ht="18" customHeight="1">
      <c r="A82" s="83">
        <v>1</v>
      </c>
      <c r="B82" s="97" t="s">
        <v>131</v>
      </c>
      <c r="C82" s="94" t="s">
        <v>191</v>
      </c>
      <c r="D82" s="84">
        <v>581537</v>
      </c>
      <c r="E82" s="52"/>
      <c r="F82" s="52"/>
    </row>
    <row r="83" spans="1:6" ht="32.25" customHeight="1" thickBot="1">
      <c r="A83" s="99">
        <v>2</v>
      </c>
      <c r="B83" s="98" t="s">
        <v>132</v>
      </c>
      <c r="C83" s="95" t="s">
        <v>192</v>
      </c>
      <c r="D83" s="85">
        <v>162987</v>
      </c>
      <c r="E83" s="52"/>
      <c r="F83" s="52"/>
    </row>
    <row r="84" spans="1:6" ht="16.5" customHeight="1" thickBot="1">
      <c r="A84" s="114" t="s">
        <v>129</v>
      </c>
      <c r="B84" s="115"/>
      <c r="C84" s="115"/>
      <c r="D84" s="116">
        <f>SUM(D82:D83)</f>
        <v>744524</v>
      </c>
      <c r="E84" s="52"/>
      <c r="F84" s="52"/>
    </row>
    <row r="85" spans="1:6" ht="15" customHeight="1" thickBot="1">
      <c r="A85" s="147" t="s">
        <v>190</v>
      </c>
      <c r="B85" s="148"/>
      <c r="C85" s="148"/>
      <c r="D85" s="149"/>
      <c r="E85" s="52"/>
      <c r="F85" s="52"/>
    </row>
    <row r="86" spans="1:6" ht="18" customHeight="1" thickBot="1">
      <c r="A86" s="86"/>
      <c r="B86" s="86"/>
      <c r="C86" s="86"/>
      <c r="D86" s="86"/>
      <c r="E86" s="52"/>
      <c r="F86" s="52"/>
    </row>
    <row r="87" spans="1:6" ht="30.75" customHeight="1" thickBot="1">
      <c r="A87" s="150" t="s">
        <v>193</v>
      </c>
      <c r="B87" s="151"/>
      <c r="C87" s="151"/>
      <c r="D87" s="152"/>
      <c r="E87" s="52"/>
      <c r="F87" s="52"/>
    </row>
    <row r="88" spans="1:6" ht="19.5" customHeight="1" thickBot="1">
      <c r="A88" s="102">
        <v>1</v>
      </c>
      <c r="B88" s="103" t="s">
        <v>162</v>
      </c>
      <c r="C88" s="105" t="s">
        <v>194</v>
      </c>
      <c r="D88" s="101">
        <v>22776</v>
      </c>
      <c r="E88" s="52"/>
      <c r="F88" s="52"/>
    </row>
    <row r="89" spans="1:6" ht="15" customHeight="1" thickBot="1">
      <c r="A89" s="104">
        <v>2</v>
      </c>
      <c r="B89" s="100" t="s">
        <v>195</v>
      </c>
      <c r="C89" s="105" t="s">
        <v>196</v>
      </c>
      <c r="D89" s="101">
        <v>3500</v>
      </c>
      <c r="E89" s="52"/>
      <c r="F89" s="52"/>
    </row>
    <row r="90" spans="1:6" ht="15" customHeight="1" thickBot="1">
      <c r="A90" s="153" t="s">
        <v>129</v>
      </c>
      <c r="B90" s="154"/>
      <c r="C90" s="154"/>
      <c r="D90" s="106">
        <f>SUM(D88:D89)</f>
        <v>26276</v>
      </c>
      <c r="E90" s="52"/>
      <c r="F90" s="52"/>
    </row>
    <row r="91" spans="1:6" ht="5.25" customHeight="1">
      <c r="A91" s="108"/>
      <c r="B91" s="86"/>
      <c r="C91" s="86"/>
      <c r="D91" s="107"/>
      <c r="E91" s="52"/>
      <c r="F91" s="52"/>
    </row>
    <row r="92" spans="1:4" ht="18.75" customHeight="1" thickBot="1">
      <c r="A92" s="177" t="s">
        <v>133</v>
      </c>
      <c r="B92" s="177"/>
      <c r="C92" s="177"/>
      <c r="D92" s="177"/>
    </row>
    <row r="93" spans="1:4" ht="15" thickBot="1">
      <c r="A93" s="117">
        <v>1</v>
      </c>
      <c r="B93" s="109" t="s">
        <v>134</v>
      </c>
      <c r="C93" s="110" t="s">
        <v>104</v>
      </c>
      <c r="D93" s="119">
        <v>0</v>
      </c>
    </row>
    <row r="94" spans="1:4" ht="15" thickBot="1">
      <c r="A94" s="118">
        <v>2</v>
      </c>
      <c r="B94" s="5" t="s">
        <v>135</v>
      </c>
      <c r="C94" s="6" t="s">
        <v>104</v>
      </c>
      <c r="D94" s="119">
        <v>0</v>
      </c>
    </row>
    <row r="95" spans="1:4" ht="26.25" thickBot="1">
      <c r="A95" s="118">
        <v>3</v>
      </c>
      <c r="B95" s="5" t="s">
        <v>136</v>
      </c>
      <c r="C95" s="6" t="s">
        <v>104</v>
      </c>
      <c r="D95" s="119">
        <v>0</v>
      </c>
    </row>
    <row r="96" spans="1:4" ht="21.75" customHeight="1" thickBot="1">
      <c r="A96" s="92">
        <v>4</v>
      </c>
      <c r="B96" s="111" t="s">
        <v>137</v>
      </c>
      <c r="C96" s="112" t="s">
        <v>12</v>
      </c>
      <c r="D96" s="119">
        <v>0</v>
      </c>
    </row>
    <row r="97" spans="1:5" ht="24.75" customHeight="1" thickBot="1">
      <c r="A97" s="144" t="s">
        <v>138</v>
      </c>
      <c r="B97" s="144"/>
      <c r="C97" s="144"/>
      <c r="D97" s="155"/>
      <c r="E97" s="52"/>
    </row>
    <row r="98" spans="1:5" ht="26.25" thickBot="1">
      <c r="A98" s="117">
        <v>1</v>
      </c>
      <c r="B98" s="11" t="s">
        <v>139</v>
      </c>
      <c r="C98" s="130" t="s">
        <v>12</v>
      </c>
      <c r="D98" s="131">
        <f>D99+D100</f>
        <v>1359551.1800000002</v>
      </c>
      <c r="E98" s="52"/>
    </row>
    <row r="99" spans="1:5" ht="15" thickBot="1">
      <c r="A99" s="118">
        <v>2</v>
      </c>
      <c r="B99" s="11" t="s">
        <v>140</v>
      </c>
      <c r="C99" s="130"/>
      <c r="D99" s="131">
        <v>0</v>
      </c>
      <c r="E99" s="52"/>
    </row>
    <row r="100" spans="1:5" ht="15" thickBot="1">
      <c r="A100" s="118">
        <v>3</v>
      </c>
      <c r="B100" s="132" t="s">
        <v>141</v>
      </c>
      <c r="C100" s="130" t="s">
        <v>12</v>
      </c>
      <c r="D100" s="131">
        <v>1359551.1800000002</v>
      </c>
      <c r="E100" s="129"/>
    </row>
    <row r="101" spans="1:5" ht="26.25" thickBot="1">
      <c r="A101" s="133">
        <v>4</v>
      </c>
      <c r="B101" s="134" t="s">
        <v>142</v>
      </c>
      <c r="C101" s="130" t="s">
        <v>12</v>
      </c>
      <c r="D101" s="131">
        <f>D102+D103</f>
        <v>1442348.23</v>
      </c>
      <c r="E101" s="52"/>
    </row>
    <row r="102" spans="1:4" ht="15" thickBot="1">
      <c r="A102" s="135">
        <v>5</v>
      </c>
      <c r="B102" s="136" t="s">
        <v>140</v>
      </c>
      <c r="C102" s="130" t="s">
        <v>12</v>
      </c>
      <c r="D102" s="131">
        <v>0</v>
      </c>
    </row>
    <row r="103" spans="1:4" ht="15" thickBot="1">
      <c r="A103" s="54">
        <v>6</v>
      </c>
      <c r="B103" s="10" t="s">
        <v>141</v>
      </c>
      <c r="C103" s="55" t="s">
        <v>12</v>
      </c>
      <c r="D103" s="125">
        <v>1442348.23</v>
      </c>
    </row>
    <row r="104" spans="1:4" ht="23.25" customHeight="1" thickBot="1">
      <c r="A104" s="141" t="s">
        <v>143</v>
      </c>
      <c r="B104" s="142"/>
      <c r="C104" s="142"/>
      <c r="D104" s="143"/>
    </row>
    <row r="105" spans="1:4" ht="27.75" customHeight="1" thickBot="1">
      <c r="A105" s="120" t="s">
        <v>0</v>
      </c>
      <c r="B105" s="4" t="s">
        <v>144</v>
      </c>
      <c r="C105" s="56" t="s">
        <v>145</v>
      </c>
      <c r="D105" s="57" t="s">
        <v>146</v>
      </c>
    </row>
    <row r="106" spans="1:4" ht="15" thickBot="1">
      <c r="A106" s="121">
        <v>1</v>
      </c>
      <c r="B106" s="8" t="s">
        <v>2</v>
      </c>
      <c r="C106" s="58" t="s">
        <v>147</v>
      </c>
      <c r="D106" s="16" t="s">
        <v>147</v>
      </c>
    </row>
    <row r="107" spans="1:4" ht="17.25" customHeight="1" thickBot="1">
      <c r="A107" s="118">
        <v>2</v>
      </c>
      <c r="B107" s="60" t="s">
        <v>148</v>
      </c>
      <c r="C107" s="53">
        <v>30550.08</v>
      </c>
      <c r="D107" s="59">
        <v>54462.77</v>
      </c>
    </row>
    <row r="108" spans="1:4" ht="15" thickBot="1">
      <c r="A108" s="118">
        <v>3</v>
      </c>
      <c r="B108" s="8" t="s">
        <v>149</v>
      </c>
      <c r="C108" s="58">
        <v>721930.49</v>
      </c>
      <c r="D108" s="7">
        <v>909256.93</v>
      </c>
    </row>
    <row r="109" spans="1:4" ht="15" thickBot="1">
      <c r="A109" s="122">
        <v>4</v>
      </c>
      <c r="B109" s="60" t="s">
        <v>150</v>
      </c>
      <c r="C109" s="53">
        <v>578208.58</v>
      </c>
      <c r="D109" s="59">
        <v>739164.33</v>
      </c>
    </row>
    <row r="110" spans="1:4" ht="16.5" customHeight="1" thickBot="1">
      <c r="A110" s="122">
        <v>5</v>
      </c>
      <c r="B110" s="8" t="s">
        <v>151</v>
      </c>
      <c r="C110" s="58">
        <v>232109.47</v>
      </c>
      <c r="D110" s="7">
        <v>314052.21</v>
      </c>
    </row>
    <row r="111" spans="1:4" ht="26.25" thickBot="1">
      <c r="A111" s="122">
        <v>6</v>
      </c>
      <c r="B111" s="60" t="s">
        <v>152</v>
      </c>
      <c r="C111" s="64">
        <v>612377.2</v>
      </c>
      <c r="D111" s="16">
        <v>941252.46</v>
      </c>
    </row>
    <row r="112" spans="1:4" ht="26.25" thickBot="1">
      <c r="A112" s="123">
        <v>7</v>
      </c>
      <c r="B112" s="63" t="s">
        <v>160</v>
      </c>
      <c r="C112" s="67">
        <f>C111*87/100</f>
        <v>532768.164</v>
      </c>
      <c r="D112" s="65">
        <f>D111*87/100</f>
        <v>818889.6401999999</v>
      </c>
    </row>
    <row r="113" spans="1:4" ht="26.25" thickBot="1">
      <c r="A113" s="123">
        <v>8</v>
      </c>
      <c r="B113" s="63" t="s">
        <v>161</v>
      </c>
      <c r="C113" s="68">
        <f>C111-C112</f>
        <v>79609.03599999996</v>
      </c>
      <c r="D113" s="66">
        <f>D111-D112</f>
        <v>122362.81980000006</v>
      </c>
    </row>
    <row r="114" spans="1:4" ht="26.25" thickBot="1">
      <c r="A114" s="124">
        <v>9</v>
      </c>
      <c r="B114" s="5" t="s">
        <v>153</v>
      </c>
      <c r="C114" s="55"/>
      <c r="D114" s="10"/>
    </row>
    <row r="115" spans="1:4" ht="17.25" customHeight="1" thickBot="1">
      <c r="A115" s="144" t="s">
        <v>154</v>
      </c>
      <c r="B115" s="143"/>
      <c r="C115" s="143"/>
      <c r="D115" s="143"/>
    </row>
    <row r="116" spans="1:4" ht="15" thickBot="1">
      <c r="A116" s="117">
        <v>1</v>
      </c>
      <c r="B116" s="5" t="s">
        <v>134</v>
      </c>
      <c r="C116" s="6" t="s">
        <v>104</v>
      </c>
      <c r="D116" s="6">
        <v>0</v>
      </c>
    </row>
    <row r="117" spans="1:4" ht="15" thickBot="1">
      <c r="A117" s="118">
        <v>2</v>
      </c>
      <c r="B117" s="5" t="s">
        <v>135</v>
      </c>
      <c r="C117" s="6" t="s">
        <v>104</v>
      </c>
      <c r="D117" s="6">
        <v>0</v>
      </c>
    </row>
    <row r="118" spans="1:4" ht="26.25" thickBot="1">
      <c r="A118" s="118">
        <v>3</v>
      </c>
      <c r="B118" s="5" t="s">
        <v>136</v>
      </c>
      <c r="C118" s="6" t="s">
        <v>155</v>
      </c>
      <c r="D118" s="6">
        <v>0</v>
      </c>
    </row>
    <row r="119" spans="1:4" ht="15" thickBot="1">
      <c r="A119" s="92">
        <v>4</v>
      </c>
      <c r="B119" s="5" t="s">
        <v>137</v>
      </c>
      <c r="C119" s="6" t="s">
        <v>12</v>
      </c>
      <c r="D119" s="6">
        <v>0</v>
      </c>
    </row>
    <row r="120" spans="1:4" ht="28.5" customHeight="1" thickBot="1">
      <c r="A120" s="141" t="s">
        <v>156</v>
      </c>
      <c r="B120" s="142"/>
      <c r="C120" s="142"/>
      <c r="D120" s="142"/>
    </row>
    <row r="121" spans="1:4" ht="15" thickBot="1">
      <c r="A121" s="117">
        <v>1</v>
      </c>
      <c r="B121" s="5" t="s">
        <v>157</v>
      </c>
      <c r="C121" s="6" t="s">
        <v>104</v>
      </c>
      <c r="D121" s="6">
        <v>2456</v>
      </c>
    </row>
    <row r="122" spans="1:4" ht="15" thickBot="1">
      <c r="A122" s="118">
        <v>2</v>
      </c>
      <c r="B122" s="5" t="s">
        <v>158</v>
      </c>
      <c r="C122" s="6" t="s">
        <v>104</v>
      </c>
      <c r="D122" s="6">
        <v>18</v>
      </c>
    </row>
    <row r="123" spans="1:4" ht="26.25" thickBot="1">
      <c r="A123" s="118">
        <v>3</v>
      </c>
      <c r="B123" s="5" t="s">
        <v>159</v>
      </c>
      <c r="C123" s="6" t="s">
        <v>12</v>
      </c>
      <c r="D123" s="6">
        <v>2028862.32</v>
      </c>
    </row>
    <row r="124" spans="1:4" ht="15">
      <c r="A124" s="61"/>
      <c r="B124" s="62"/>
      <c r="C124" s="62"/>
      <c r="D124" s="62"/>
    </row>
    <row r="125" spans="1:6" ht="14.25">
      <c r="A125" s="87"/>
      <c r="B125" s="178" t="s">
        <v>198</v>
      </c>
      <c r="C125" s="178"/>
      <c r="D125" s="178"/>
      <c r="E125" s="88"/>
      <c r="F125" s="88"/>
    </row>
    <row r="126" spans="1:6" ht="14.25">
      <c r="A126" s="179"/>
      <c r="B126" s="179"/>
      <c r="C126" s="179"/>
      <c r="D126" s="179"/>
      <c r="E126" s="88"/>
      <c r="F126" s="88"/>
    </row>
    <row r="127" spans="1:6" ht="14.25">
      <c r="A127" s="89"/>
      <c r="B127" s="180" t="s">
        <v>163</v>
      </c>
      <c r="C127" s="180"/>
      <c r="D127" s="180"/>
      <c r="E127" s="88"/>
      <c r="F127" s="88"/>
    </row>
    <row r="128" spans="1:6" ht="14.25">
      <c r="A128" s="89"/>
      <c r="B128" s="90"/>
      <c r="C128" s="90"/>
      <c r="D128" s="91"/>
      <c r="E128" s="88"/>
      <c r="F128" s="88"/>
    </row>
    <row r="129" spans="1:6" ht="14.25">
      <c r="A129" s="89"/>
      <c r="B129" s="181" t="s">
        <v>164</v>
      </c>
      <c r="C129" s="181"/>
      <c r="D129" s="181"/>
      <c r="E129" s="181"/>
      <c r="F129" s="181"/>
    </row>
    <row r="130" spans="1:6" ht="14.25">
      <c r="A130" s="89"/>
      <c r="B130" s="90"/>
      <c r="C130" s="90"/>
      <c r="D130" s="91"/>
      <c r="E130" s="88"/>
      <c r="F130" s="88"/>
    </row>
    <row r="131" spans="1:6" ht="14.25">
      <c r="A131" s="89"/>
      <c r="B131" s="181" t="s">
        <v>165</v>
      </c>
      <c r="C131" s="181"/>
      <c r="D131" s="181"/>
      <c r="E131" s="88"/>
      <c r="F131" s="88"/>
    </row>
  </sheetData>
  <sheetProtection selectLockedCells="1" selectUnlockedCells="1"/>
  <mergeCells count="25">
    <mergeCell ref="B125:D125"/>
    <mergeCell ref="A126:D126"/>
    <mergeCell ref="B127:D127"/>
    <mergeCell ref="A120:D120"/>
    <mergeCell ref="B129:F129"/>
    <mergeCell ref="B131:D131"/>
    <mergeCell ref="A1:D1"/>
    <mergeCell ref="A6:C6"/>
    <mergeCell ref="A7:C7"/>
    <mergeCell ref="A26:D26"/>
    <mergeCell ref="A79:D79"/>
    <mergeCell ref="A92:D92"/>
    <mergeCell ref="A2:D2"/>
    <mergeCell ref="A3:D3"/>
    <mergeCell ref="A8:D8"/>
    <mergeCell ref="A49:C49"/>
    <mergeCell ref="A81:D81"/>
    <mergeCell ref="A52:D52"/>
    <mergeCell ref="A104:D104"/>
    <mergeCell ref="A115:D115"/>
    <mergeCell ref="A78:B78"/>
    <mergeCell ref="A85:D85"/>
    <mergeCell ref="A87:D87"/>
    <mergeCell ref="A90:C90"/>
    <mergeCell ref="A97:D9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2016-03-31T12:49:34Z</cp:lastPrinted>
  <dcterms:modified xsi:type="dcterms:W3CDTF">2016-03-31T13:09:02Z</dcterms:modified>
  <cp:category/>
  <cp:version/>
  <cp:contentType/>
  <cp:contentStatus/>
</cp:coreProperties>
</file>